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24" i="1" l="1"/>
  <c r="H36" i="1" l="1"/>
  <c r="H57" i="1" l="1"/>
  <c r="H31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<sst xmlns="http://schemas.openxmlformats.org/spreadsheetml/2006/main" count="57" uniqueCount="32">
  <si>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</si>
  <si>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</si>
  <si>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</si>
  <si>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</si>
  <si>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</si>
  <si>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</si>
  <si>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</si>
  <si>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</si>
  <si>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</si>
  <si>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</si>
  <si>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</si>
  <si>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</si>
  <si>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</si>
  <si>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</si>
  <si>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</si>
  <si>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</si>
  <si>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</si>
  <si>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</si>
  <si>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</si>
  <si>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</si>
  <si>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</si>
  <si>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</si>
  <si>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</si>
  <si>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</si>
  <si>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</si>
  <si>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</si>
  <si>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</si>
  <si>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</si>
  <si>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</si>
  <si>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15.12.2022.godine Dom zdravlja Požarevac nije izvršio plaćanje prema dobavljačima:  </t>
  </si>
  <si>
    <t>Dana: 15.12.2022</t>
  </si>
  <si>
    <t>Primljena i neutrošena participacija od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</si>
</sst>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7" zoomScaleNormal="100" workbookViewId="0">
      <selection activeCell="I15" sqref="I1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44910</v>
      </c>
      <c r="H12" s="14">
        <v>2469056.59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44910</v>
      </c>
      <c r="H13" s="2">
        <f>H14+H29-H37-H50</f>
        <v>2464523.0999999996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44910</v>
      </c>
      <c r="H14" s="3">
        <f>SUM(H15:H28)</f>
        <v>2158091.4299999997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</f>
        <v>1595754.5999999999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</f>
        <v>449953.20000000007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</f>
        <v>112383.63000000005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44910</v>
      </c>
      <c r="H29" s="3">
        <f>H30+H31+H32+H33+H35+H36+H34</f>
        <v>306431.66999999987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</f>
        <v>3153.3199999999997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44910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44910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44910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</f>
        <v>4533.4899999988593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2469056.5899999985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E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2022-12-16T06:38:06Z</dcterms:modified>
  <cp:category/>
  <cp:contentStatus/>
</cp:coreProperties>
</file>